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3820"/>
  <mc:AlternateContent xmlns:mc="http://schemas.openxmlformats.org/markup-compatibility/2006">
    <mc:Choice Requires="x15">
      <x15ac:absPath xmlns:x15ac="http://schemas.microsoft.com/office/spreadsheetml/2010/11/ac" url="\\trebol\Carpetas compartidas 5\Equipo de Diseño\Com.Precio\VENTAS COMBUSTIBLES Merc.Int. - UTE\VENTAS MENSUALES Merc.Int._UTE\AÑO en CURSO\"/>
    </mc:Choice>
  </mc:AlternateContent>
  <xr:revisionPtr revIDLastSave="0" documentId="13_ncr:1_{71D34B59-E255-46B0-AE04-69D0F1722EB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MI_10-25" sheetId="5" r:id="rId1"/>
    <sheet name="Ute_10-25" sheetId="3" r:id="rId2"/>
  </sheet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3" l="1"/>
  <c r="F12" i="3"/>
</calcChain>
</file>

<file path=xl/sharedStrings.xml><?xml version="1.0" encoding="utf-8"?>
<sst xmlns="http://schemas.openxmlformats.org/spreadsheetml/2006/main" count="110" uniqueCount="78">
  <si>
    <t xml:space="preserve">Detalle de Ventas de Combustibles - Mercado U.T.E. </t>
  </si>
  <si>
    <t>2025</t>
  </si>
  <si>
    <t>Total Año en curso</t>
  </si>
  <si>
    <t>2025/01</t>
  </si>
  <si>
    <t>2025/02</t>
  </si>
  <si>
    <t>2025/03</t>
  </si>
  <si>
    <t>2025/05</t>
  </si>
  <si>
    <t>2025/06</t>
  </si>
  <si>
    <t>2025/07</t>
  </si>
  <si>
    <t>BLANCOS</t>
  </si>
  <si>
    <t>GAS OIL</t>
  </si>
  <si>
    <t>GAS OIL 50-S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</si>
  <si>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GAS OIL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</si>
  <si>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BLANCOS</t>
    </r>
  </si>
  <si>
    <t>NEGROS</t>
  </si>
  <si>
    <t>FUEL OIL</t>
  </si>
  <si>
    <t>FUEL OIL MOTORES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</si>
  <si>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FUEL OIL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</si>
  <si>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NEGROS</t>
    </r>
  </si>
  <si>
    <t>Total</t>
  </si>
  <si>
    <t>informe elaborado y emitido por Planificación Comercial (GDN) lt</t>
  </si>
  <si>
    <t>2025/08</t>
  </si>
  <si>
    <t>2025/09</t>
  </si>
  <si>
    <t>(2) Incluye el consumo de ANCAP, ventas internas y donaciones.</t>
  </si>
  <si>
    <t>(1) Gasolinas y Gas Oil: puede incluir volúmenes de productos discontinuados.</t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</si>
  <si>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Consumo ANCAP y otros (2)</t>
    </r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</si>
  <si>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 xml:space="preserve"> </t>
    </r>
  </si>
  <si>
    <t>SUPER 95E</t>
  </si>
  <si>
    <t>QUEROSENO ILUMINANTE</t>
  </si>
  <si>
    <t>HEXANO COMERCIAL</t>
  </si>
  <si>
    <t>GAS OIL 10-S</t>
  </si>
  <si>
    <t>FUEL OIL PESADO</t>
  </si>
  <si>
    <t>FUEL OIL MEDIO</t>
  </si>
  <si>
    <t>BASE INSECTICIDA</t>
  </si>
  <si>
    <t>AGUARRAS</t>
  </si>
  <si>
    <t xml:space="preserve"> </t>
  </si>
  <si>
    <t>Consumo ANCAP y otros (2)</t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</si>
  <si>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AZUFRE</t>
    </r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</si>
  <si>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QUÍMICOS</t>
    </r>
  </si>
  <si>
    <t>AZUFRE LÍQUIDO</t>
  </si>
  <si>
    <t>QUÍMICOS</t>
  </si>
  <si>
    <t>AZUFRE</t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</si>
  <si>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SOLVENTES</t>
    </r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</si>
  <si>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QUEROSENOS</t>
    </r>
  </si>
  <si>
    <t>QUEROSENOS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</si>
  <si>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DISOLVENTES</t>
    </r>
  </si>
  <si>
    <t>SOLV.11 97</t>
  </si>
  <si>
    <t>DISAN</t>
  </si>
  <si>
    <t>DISOLVENTES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</si>
  <si>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AROMATICOS</t>
    </r>
  </si>
  <si>
    <t>AROMATICOS</t>
  </si>
  <si>
    <t>SOLVENTES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</si>
  <si>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QUEROSENO</t>
    </r>
  </si>
  <si>
    <t>QUEROSENO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</si>
  <si>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GASOLINAS (1)</t>
    </r>
  </si>
  <si>
    <t>PREMIUM 97E</t>
  </si>
  <si>
    <t>GASOLINAS (1)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</si>
  <si>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GAS OIL (1)</t>
    </r>
  </si>
  <si>
    <t>GAS OIL (1)</t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</si>
  <si>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G.L.P.</t>
    </r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</si>
  <si>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SUPERGAS</t>
    </r>
  </si>
  <si>
    <t>SUPERGAS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</si>
  <si>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PROPANO</t>
    </r>
  </si>
  <si>
    <t>PROPANO INDUSTRIAL(GLP GRANEL)</t>
  </si>
  <si>
    <t>PROPANO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</si>
  <si>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BUTANO</t>
    </r>
  </si>
  <si>
    <t>BUTANO DESODORI- GARRAFA DE 45</t>
  </si>
  <si>
    <t>BUTANO</t>
  </si>
  <si>
    <t>G.L.P.</t>
  </si>
  <si>
    <t>2025/04</t>
  </si>
  <si>
    <t>(en miles de m3, corregidos a 15°C)</t>
  </si>
  <si>
    <t xml:space="preserve">Detalle de Ventas de Combustibles - Mercado Interno </t>
  </si>
  <si>
    <t>nota: pueden surgir diferencias menores por ajustes de cierre posteriores a la emisión de este.</t>
  </si>
  <si>
    <t>SUPER 95</t>
  </si>
  <si>
    <t>NAFTA COMPETICIÓN</t>
  </si>
  <si>
    <t>2025/10</t>
  </si>
  <si>
    <t xml:space="preserve"> Familia                                            Línea                      Producto </t>
  </si>
  <si>
    <t xml:space="preserve"> Familia                          Línea          Producto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</si>
</sst>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#,##0.000;\-#,##0.000;\ \ "/>
    <numFmt numFmtId="166" formatCode="#,##0.000;\-#,##0.000;\ "/>
    <numFmt numFmtId="167" formatCode="dd/mm/yyyy"/>
  </numFmts>
  <fonts count="14" x14ac:knownFonts="1">
    <font>
      <sz val="10"/>
      <color theme="1"/>
      <name val="Tahoma"/>
      <family val="2"/>
    </font>
    <font>
      <b/>
      <sz val="12"/>
      <color rgb="FFFFFFFF"/>
      <name val="Tahoma"/>
      <family val="2"/>
    </font>
    <font>
      <b/>
      <i/>
      <sz val="8"/>
      <color rgb="FFFFFFFF"/>
      <name val="Tahoma"/>
      <family val="2"/>
    </font>
    <font>
      <b/>
      <sz val="8"/>
      <color rgb="FF333399"/>
      <name val="Tahoma"/>
      <family val="2"/>
    </font>
    <font>
      <b/>
      <i/>
      <sz val="8"/>
      <color rgb="FF000080"/>
      <name val="Tahoma"/>
      <family val="2"/>
    </font>
    <font>
      <b/>
      <sz val="8"/>
      <color rgb="FF333399"/>
      <name val="Arial"/>
      <family val="2"/>
    </font>
    <font>
      <sz val="8"/>
      <color theme="1"/>
      <name val="Arial"/>
      <family val="2"/>
    </font>
    <font>
      <sz val="8"/>
      <color theme="1"/>
      <name val="Tahoma"/>
      <family val="2"/>
    </font>
    <font>
      <b/>
      <i/>
      <sz val="8"/>
      <color theme="1"/>
      <name val="Tahoma"/>
      <family val="2"/>
    </font>
    <font>
      <b/>
      <sz val="8"/>
      <color theme="1"/>
      <name val="Arial"/>
      <family val="2"/>
    </font>
    <font>
      <b/>
      <sz val="8"/>
      <color theme="1"/>
      <name val="Tahoma"/>
      <family val="2"/>
    </font>
    <font>
      <b/>
      <sz val="8"/>
      <color rgb="FFFFFFFF"/>
      <name val="Arial"/>
      <family val="2"/>
    </font>
    <font>
      <i/>
      <sz val="8"/>
      <color theme="1"/>
      <name val="Tahoma"/>
      <family val="2"/>
    </font>
    <font>
      <sz val="10"/>
      <color rgb="FFFF0000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rgb="FF0F254C"/>
      </patternFill>
    </fill>
    <fill>
      <patternFill patternType="solid">
        <fgColor rgb="FFC0C0C0"/>
      </patternFill>
    </fill>
    <fill>
      <patternFill patternType="solid">
        <fgColor rgb="FFFFFFFF"/>
      </patternFill>
    </fill>
    <fill>
      <patternFill patternType="solid">
        <fgColor rgb="FFE6E6E6"/>
      </patternFill>
    </fill>
    <fill>
      <patternFill patternType="solid">
        <fgColor rgb="FFF2F1F1"/>
      </patternFill>
    </fill>
    <fill>
      <patternFill patternType="solid">
        <fgColor rgb="FF666699"/>
      </patternFill>
    </fill>
    <fill>
      <patternFill patternType="solid">
        <fgColor rgb="FF000080"/>
      </patternFill>
    </fill>
    <fill>
      <patternFill patternType="solid">
        <fgColor rgb="FFDFDFDF"/>
      </patternFill>
    </fill>
  </fills>
  <borders count="20">
    <border>
      <left/>
      <right/>
      <top/>
      <bottom/>
      <diagonal/>
    </border>
    <border>
      <left/>
      <right/>
      <top/>
      <bottom style="medium">
        <color rgb="FFFFC728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rgb="FFC0C0C0"/>
      </top>
      <bottom style="medium">
        <color rgb="FFC0C0C0"/>
      </bottom>
      <diagonal/>
    </border>
    <border>
      <left/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  <border>
      <left style="medium">
        <color rgb="FFC0C0C0"/>
      </left>
      <right style="medium">
        <color rgb="FFC0C0C0"/>
      </right>
      <top/>
      <bottom/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rgb="FFA2C4E0"/>
      </left>
      <right style="medium">
        <color rgb="FFA2C4E0"/>
      </right>
      <top/>
      <bottom style="medium">
        <color rgb="FFA2C4E0"/>
      </bottom>
      <diagonal/>
    </border>
    <border>
      <left style="medium">
        <color rgb="FFC0C0C0"/>
      </left>
      <right/>
      <top/>
      <bottom style="medium">
        <color rgb="FFC0C0C0"/>
      </bottom>
      <diagonal/>
    </border>
    <border>
      <left/>
      <right/>
      <top/>
      <bottom style="medium">
        <color rgb="FFC0C0C0"/>
      </bottom>
      <diagonal/>
    </border>
    <border>
      <left/>
      <right style="medium">
        <color rgb="FFC0C0C0"/>
      </right>
      <top/>
      <bottom style="medium">
        <color rgb="FFC0C0C0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608BB4"/>
      </left>
      <right style="medium">
        <color rgb="FF608BB4"/>
      </right>
      <top/>
      <bottom style="medium">
        <color rgb="FF608BB4"/>
      </bottom>
      <diagonal/>
    </border>
    <border>
      <left style="medium">
        <color rgb="FF608BB4"/>
      </left>
      <right style="medium">
        <color rgb="FF608BB4"/>
      </right>
      <top style="medium">
        <color rgb="FF608BB4"/>
      </top>
      <bottom style="medium">
        <color rgb="FF608BB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2" borderId="0" xfId="0" applyFont="1" applyFill="1" applyAlignment="1">
      <alignment horizontal="left" vertical="center"/>
    </xf>
    <xf numFmtId="0" fontId="0" fillId="2" borderId="0" xfId="0" applyFill="1"/>
    <xf numFmtId="0" fontId="0" fillId="2" borderId="1" xfId="0" applyFill="1" applyBorder="1"/>
    <xf numFmtId="0" fontId="3" fillId="4" borderId="8" xfId="0" applyFont="1" applyFill="1" applyBorder="1" applyAlignment="1">
      <alignment horizontal="center" vertical="top"/>
    </xf>
    <xf numFmtId="0" fontId="6" fillId="4" borderId="8" xfId="0" applyFont="1" applyFill="1" applyBorder="1" applyAlignment="1">
      <alignment horizontal="left" vertical="top"/>
    </xf>
    <xf numFmtId="0" fontId="0" fillId="4" borderId="10" xfId="0" applyFill="1" applyBorder="1"/>
    <xf numFmtId="164" fontId="7" fillId="4" borderId="10" xfId="0" applyNumberFormat="1" applyFont="1" applyFill="1" applyBorder="1" applyAlignment="1">
      <alignment horizontal="right" vertical="top"/>
    </xf>
    <xf numFmtId="164" fontId="8" fillId="4" borderId="11" xfId="0" applyNumberFormat="1" applyFont="1" applyFill="1" applyBorder="1" applyAlignment="1">
      <alignment horizontal="right" vertical="top"/>
    </xf>
    <xf numFmtId="0" fontId="9" fillId="5" borderId="8" xfId="0" applyFont="1" applyFill="1" applyBorder="1" applyAlignment="1">
      <alignment horizontal="left" vertical="top"/>
    </xf>
    <xf numFmtId="0" fontId="0" fillId="6" borderId="11" xfId="0" applyFill="1" applyBorder="1"/>
    <xf numFmtId="164" fontId="10" fillId="6" borderId="11" xfId="0" applyNumberFormat="1" applyFont="1" applyFill="1" applyBorder="1" applyAlignment="1">
      <alignment horizontal="right" vertical="top"/>
    </xf>
    <xf numFmtId="164" fontId="8" fillId="6" borderId="11" xfId="0" applyNumberFormat="1" applyFont="1" applyFill="1" applyBorder="1" applyAlignment="1">
      <alignment horizontal="right" vertical="top"/>
    </xf>
    <xf numFmtId="164" fontId="10" fillId="9" borderId="11" xfId="0" applyNumberFormat="1" applyFont="1" applyFill="1" applyBorder="1" applyAlignment="1">
      <alignment horizontal="right" vertical="top"/>
    </xf>
    <xf numFmtId="164" fontId="8" fillId="9" borderId="11" xfId="0" applyNumberFormat="1" applyFont="1" applyFill="1" applyBorder="1" applyAlignment="1">
      <alignment horizontal="right" vertical="top"/>
    </xf>
    <xf numFmtId="0" fontId="0" fillId="3" borderId="0" xfId="0" applyFill="1"/>
    <xf numFmtId="165" fontId="8" fillId="9" borderId="11" xfId="0" applyNumberFormat="1" applyFont="1" applyFill="1" applyBorder="1" applyAlignment="1">
      <alignment horizontal="right" vertical="top"/>
    </xf>
    <xf numFmtId="166" fontId="10" fillId="9" borderId="11" xfId="0" applyNumberFormat="1" applyFont="1" applyFill="1" applyBorder="1" applyAlignment="1">
      <alignment horizontal="right" vertical="top"/>
    </xf>
    <xf numFmtId="165" fontId="8" fillId="6" borderId="11" xfId="0" applyNumberFormat="1" applyFont="1" applyFill="1" applyBorder="1" applyAlignment="1">
      <alignment horizontal="right" vertical="center"/>
    </xf>
    <xf numFmtId="166" fontId="10" fillId="6" borderId="11" xfId="0" applyNumberFormat="1" applyFont="1" applyFill="1" applyBorder="1" applyAlignment="1">
      <alignment horizontal="right" vertical="center"/>
    </xf>
    <xf numFmtId="165" fontId="12" fillId="4" borderId="10" xfId="0" applyNumberFormat="1" applyFont="1" applyFill="1" applyBorder="1" applyAlignment="1">
      <alignment horizontal="right" vertical="center"/>
    </xf>
    <xf numFmtId="165" fontId="7" fillId="4" borderId="10" xfId="0" applyNumberFormat="1" applyFont="1" applyFill="1" applyBorder="1" applyAlignment="1">
      <alignment horizontal="right" vertical="center"/>
    </xf>
    <xf numFmtId="0" fontId="12" fillId="0" borderId="0" xfId="0" applyFont="1" applyAlignment="1">
      <alignment vertical="center"/>
    </xf>
    <xf numFmtId="0" fontId="0" fillId="0" borderId="0" xfId="0"/>
    <xf numFmtId="0" fontId="11" fillId="8" borderId="8" xfId="0" applyFont="1" applyFill="1" applyBorder="1" applyAlignment="1">
      <alignment horizontal="left" vertical="top"/>
    </xf>
    <xf numFmtId="0" fontId="0" fillId="8" borderId="13" xfId="0" applyFill="1" applyBorder="1"/>
    <xf numFmtId="0" fontId="0" fillId="8" borderId="14" xfId="0" applyFill="1" applyBorder="1"/>
    <xf numFmtId="0" fontId="7" fillId="0" borderId="17" xfId="0" applyFont="1" applyBorder="1" applyAlignment="1">
      <alignment horizontal="left" vertical="center"/>
    </xf>
    <xf numFmtId="0" fontId="0" fillId="0" borderId="15" xfId="0" applyBorder="1"/>
    <xf numFmtId="0" fontId="0" fillId="0" borderId="16" xfId="0" applyBorder="1"/>
    <xf numFmtId="0" fontId="12" fillId="0" borderId="0" xfId="0" applyFont="1" applyAlignment="1">
      <alignment horizontal="left" vertical="top"/>
    </xf>
    <xf numFmtId="0" fontId="5" fillId="4" borderId="8" xfId="0" applyFont="1" applyFill="1" applyBorder="1" applyAlignment="1">
      <alignment horizontal="left" vertical="center"/>
    </xf>
    <xf numFmtId="0" fontId="0" fillId="4" borderId="9" xfId="0" applyFill="1" applyBorder="1"/>
    <xf numFmtId="0" fontId="0" fillId="4" borderId="8" xfId="0" applyFill="1" applyBorder="1"/>
    <xf numFmtId="0" fontId="6" fillId="4" borderId="8" xfId="0" applyFont="1" applyFill="1" applyBorder="1" applyAlignment="1">
      <alignment horizontal="left" vertical="top"/>
    </xf>
    <xf numFmtId="0" fontId="11" fillId="7" borderId="12" xfId="0" applyFont="1" applyFill="1" applyBorder="1" applyAlignment="1">
      <alignment horizontal="left" vertical="top"/>
    </xf>
    <xf numFmtId="0" fontId="0" fillId="7" borderId="14" xfId="0" applyFill="1" applyBorder="1"/>
    <xf numFmtId="0" fontId="2" fillId="2" borderId="0" xfId="0" applyFont="1" applyFill="1" applyAlignment="1">
      <alignment horizontal="left" vertical="center"/>
    </xf>
    <xf numFmtId="0" fontId="0" fillId="2" borderId="0" xfId="0" applyFill="1"/>
    <xf numFmtId="0" fontId="0" fillId="2" borderId="1" xfId="0" applyFill="1" applyBorder="1"/>
    <xf numFmtId="0" fontId="5" fillId="4" borderId="2" xfId="0" applyFont="1" applyFill="1" applyBorder="1" applyAlignment="1">
      <alignment horizontal="left" vertical="center"/>
    </xf>
    <xf numFmtId="0" fontId="0" fillId="4" borderId="0" xfId="0" applyFill="1"/>
    <xf numFmtId="0" fontId="0" fillId="4" borderId="2" xfId="0" applyFill="1" applyBorder="1"/>
    <xf numFmtId="0" fontId="3" fillId="3" borderId="5" xfId="0" applyFont="1" applyFill="1" applyBorder="1" applyAlignment="1">
      <alignment horizontal="center" vertical="top"/>
    </xf>
    <xf numFmtId="0" fontId="0" fillId="3" borderId="3" xfId="0" applyFill="1" applyBorder="1"/>
    <xf numFmtId="0" fontId="12" fillId="0" borderId="17" xfId="0" applyFont="1" applyBorder="1" applyAlignment="1">
      <alignment horizontal="left" vertical="center"/>
    </xf>
    <xf numFmtId="0" fontId="0" fillId="3" borderId="4" xfId="0" applyFill="1" applyBorder="1"/>
    <xf numFmtId="166" fontId="13" fillId="0" borderId="0" xfId="0" applyNumberFormat="1" applyFont="1"/>
    <xf numFmtId="167" fontId="12" fillId="0" borderId="0" xfId="0" applyNumberFormat="1" applyFont="1" applyAlignment="1">
      <alignment horizontal="left" vertical="top"/>
    </xf>
    <xf numFmtId="0" fontId="0" fillId="4" borderId="8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5" fillId="4" borderId="8" xfId="0" applyFont="1" applyFill="1" applyBorder="1" applyAlignment="1">
      <alignment horizontal="center" vertical="center"/>
    </xf>
    <xf numFmtId="0" fontId="0" fillId="4" borderId="18" xfId="0" applyFill="1" applyBorder="1" applyAlignment="1">
      <alignment wrapText="1"/>
    </xf>
    <xf numFmtId="0" fontId="4" fillId="3" borderId="19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0" fillId="4" borderId="6" xfId="0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342900</xdr:colOff>
      <xdr:row>0</xdr:row>
      <xdr:rowOff>171450</xdr:rowOff>
    </xdr:from>
    <xdr:ext cx="1000760" cy="233045"/>
    <xdr:pic>
      <xdr:nvPicPr>
        <xdr:cNvPr id="2" name="Imagen 1">
          <a:extLst>
            <a:ext uri="{FF2B5EF4-FFF2-40B4-BE49-F238E27FC236}">
              <a16:creationId xmlns:a16="http://schemas.microsoft.com/office/drawing/2014/main" id="{B83B6274-4032-4F0F-B2DA-87703EDD06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58100" y="161925"/>
          <a:ext cx="1000760" cy="23304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590550</xdr:colOff>
      <xdr:row>0</xdr:row>
      <xdr:rowOff>171450</xdr:rowOff>
    </xdr:from>
    <xdr:to>
      <xdr:col>12</xdr:col>
      <xdr:colOff>924560</xdr:colOff>
      <xdr:row>1</xdr:row>
      <xdr:rowOff>156845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C3268E4-474E-4AD6-AA44-81602619E9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171450"/>
          <a:ext cx="1000760" cy="2330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9B08FE-07B1-4A2C-AB68-016BFDC8B64B}">
  <dimension ref="A1:N61"/>
  <sheetViews>
    <sheetView showGridLines="0" tabSelected="1" workbookViewId="0">
      <pane xSplit="3" ySplit="5" topLeftCell="D44" activePane="bottomRight" state="frozen"/>
      <selection pane="topRight" activeCell="D1" sqref="D1"/>
      <selection pane="bottomLeft" activeCell="A6" sqref="A6"/>
      <selection pane="bottomRight" activeCell="A4" sqref="A4:C5"/>
    </sheetView>
  </sheetViews>
  <sheetFormatPr baseColWidth="10" defaultColWidth="9.140625" defaultRowHeight="12.75" customHeight="1" x14ac:dyDescent="0.2"/>
  <cols>
    <col min="1" max="1" width="24.5703125" customWidth="1"/>
    <col min="2" max="2" width="13.7109375" bestFit="1" customWidth="1"/>
    <col min="3" max="3" width="32.7109375" bestFit="1" customWidth="1"/>
    <col min="4" max="13" width="10" bestFit="1" customWidth="1"/>
    <col min="14" max="14" width="11.28515625" customWidth="1"/>
  </cols>
  <sheetData>
    <row r="1" spans="1:14" ht="19.5" customHeight="1" x14ac:dyDescent="0.2">
      <c r="A1" s="1" t="s">
        <v>71</v>
      </c>
      <c r="B1" s="2"/>
      <c r="C1" s="2"/>
      <c r="D1" s="2"/>
      <c r="E1" s="2"/>
      <c r="F1" s="2"/>
      <c r="G1" s="38"/>
      <c r="H1" s="38"/>
      <c r="I1" s="38"/>
      <c r="J1" s="38"/>
      <c r="K1" s="38"/>
      <c r="L1" s="38"/>
      <c r="M1" s="38"/>
      <c r="N1" s="38"/>
    </row>
    <row r="2" spans="1:14" x14ac:dyDescent="0.2">
      <c r="A2" s="37" t="s">
        <v>70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</row>
    <row r="3" spans="1:14" ht="13.5" thickBot="1" x14ac:dyDescent="0.25">
      <c r="A3" s="3"/>
      <c r="B3" s="3"/>
      <c r="C3" s="3"/>
      <c r="D3" s="3"/>
      <c r="E3" s="3"/>
      <c r="F3" s="3"/>
      <c r="G3" s="39"/>
      <c r="H3" s="39"/>
      <c r="I3" s="39"/>
      <c r="J3" s="39"/>
      <c r="K3" s="39"/>
      <c r="L3" s="39"/>
      <c r="M3" s="39"/>
      <c r="N3" s="39"/>
    </row>
    <row r="4" spans="1:14" ht="13.5" thickBot="1" x14ac:dyDescent="0.25">
      <c r="A4" s="40" t="s">
        <v>76</v>
      </c>
      <c r="B4" s="41"/>
      <c r="C4" s="41"/>
      <c r="D4" s="43" t="s">
        <v>1</v>
      </c>
      <c r="E4" s="44"/>
      <c r="F4" s="44"/>
      <c r="G4" s="44"/>
      <c r="H4" s="44"/>
      <c r="I4" s="44"/>
      <c r="J4" s="44"/>
      <c r="K4" s="44"/>
      <c r="L4" s="44"/>
      <c r="M4" s="46"/>
      <c r="N4" s="53" t="s">
        <v>2</v>
      </c>
    </row>
    <row r="5" spans="1:14" ht="13.5" thickBot="1" x14ac:dyDescent="0.25">
      <c r="A5" s="42"/>
      <c r="B5" s="42"/>
      <c r="C5" s="42"/>
      <c r="D5" s="4" t="s">
        <v>3</v>
      </c>
      <c r="E5" s="4" t="s">
        <v>4</v>
      </c>
      <c r="F5" s="4" t="s">
        <v>5</v>
      </c>
      <c r="G5" s="4" t="s">
        <v>69</v>
      </c>
      <c r="H5" s="4" t="s">
        <v>6</v>
      </c>
      <c r="I5" s="4" t="s">
        <v>7</v>
      </c>
      <c r="J5" s="4" t="s">
        <v>8</v>
      </c>
      <c r="K5" s="4" t="s">
        <v>21</v>
      </c>
      <c r="L5" s="4" t="s">
        <v>22</v>
      </c>
      <c r="M5" s="4" t="s">
        <v>75</v>
      </c>
      <c r="N5" s="52"/>
    </row>
    <row r="6" spans="1:14" ht="13.5" thickBot="1" x14ac:dyDescent="0.25">
      <c r="A6" s="51" t="s">
        <v>68</v>
      </c>
      <c r="B6" s="34" t="s">
        <v>67</v>
      </c>
      <c r="C6" s="5" t="s">
        <v>66</v>
      </c>
      <c r="D6" s="21">
        <v>3.6189999999999998E-3</v>
      </c>
      <c r="E6" s="21">
        <v>5.3730000000000002E-3</v>
      </c>
      <c r="F6" s="21">
        <v>4.326E-3</v>
      </c>
      <c r="G6" s="21">
        <v>3.6129999999999999E-3</v>
      </c>
      <c r="H6" s="21">
        <v>6.0239999999999998E-3</v>
      </c>
      <c r="I6" s="21">
        <v>5.1070000000000004E-3</v>
      </c>
      <c r="J6" s="21">
        <v>4.6930000000000001E-3</v>
      </c>
      <c r="K6" s="21">
        <v>3.4979999999999998E-3</v>
      </c>
      <c r="L6" s="21">
        <v>4.6290000000000003E-3</v>
      </c>
      <c r="M6" s="21">
        <v>6.3730000000000002E-3</v>
      </c>
      <c r="N6" s="20">
        <v>4.7254999999999998E-2</v>
      </c>
    </row>
    <row r="7" spans="1:14" ht="13.5" thickBot="1" x14ac:dyDescent="0.25">
      <c r="A7" s="50"/>
      <c r="B7" s="33"/>
      <c r="C7" s="9" t="s">
        <v>65</v>
      </c>
      <c r="D7" s="19">
        <v>3.6189999999999998E-3</v>
      </c>
      <c r="E7" s="19">
        <v>5.3730000000000002E-3</v>
      </c>
      <c r="F7" s="19">
        <v>4.326E-3</v>
      </c>
      <c r="G7" s="19">
        <v>3.6129999999999999E-3</v>
      </c>
      <c r="H7" s="19">
        <v>6.0239999999999998E-3</v>
      </c>
      <c r="I7" s="19">
        <v>5.1070000000000004E-3</v>
      </c>
      <c r="J7" s="19">
        <v>4.6930000000000001E-3</v>
      </c>
      <c r="K7" s="19">
        <v>3.4979999999999998E-3</v>
      </c>
      <c r="L7" s="19">
        <v>4.6290000000000003E-3</v>
      </c>
      <c r="M7" s="19">
        <v>6.3730000000000002E-3</v>
      </c>
      <c r="N7" s="18">
        <v>4.7254999999999998E-2</v>
      </c>
    </row>
    <row r="8" spans="1:14" ht="13.5" thickBot="1" x14ac:dyDescent="0.25">
      <c r="A8" s="50"/>
      <c r="B8" s="34" t="s">
        <v>64</v>
      </c>
      <c r="C8" s="5" t="s">
        <v>63</v>
      </c>
      <c r="D8" s="21">
        <v>2.425967</v>
      </c>
      <c r="E8" s="21">
        <v>2.4354939999999998</v>
      </c>
      <c r="F8" s="21">
        <v>3.7335579999999999</v>
      </c>
      <c r="G8" s="21">
        <v>5.3008230000000003</v>
      </c>
      <c r="H8" s="21">
        <v>4.9862929999999999</v>
      </c>
      <c r="I8" s="21">
        <v>4.6424919999999998</v>
      </c>
      <c r="J8" s="21">
        <v>4.8120289999999999</v>
      </c>
      <c r="K8" s="21">
        <v>4.2621349999999998</v>
      </c>
      <c r="L8" s="21">
        <v>3.578932</v>
      </c>
      <c r="M8" s="21">
        <v>3.0805099999999999</v>
      </c>
      <c r="N8" s="20">
        <v>39.258232999999997</v>
      </c>
    </row>
    <row r="9" spans="1:14" ht="13.5" thickBot="1" x14ac:dyDescent="0.25">
      <c r="A9" s="50"/>
      <c r="B9" s="33"/>
      <c r="C9" s="9" t="s">
        <v>62</v>
      </c>
      <c r="D9" s="19">
        <v>2.425967</v>
      </c>
      <c r="E9" s="19">
        <v>2.4354939999999998</v>
      </c>
      <c r="F9" s="19">
        <v>3.7335579999999999</v>
      </c>
      <c r="G9" s="19">
        <v>5.3008230000000003</v>
      </c>
      <c r="H9" s="19">
        <v>4.9862929999999999</v>
      </c>
      <c r="I9" s="19">
        <v>4.6424919999999998</v>
      </c>
      <c r="J9" s="19">
        <v>4.8120289999999999</v>
      </c>
      <c r="K9" s="19">
        <v>4.2621349999999998</v>
      </c>
      <c r="L9" s="19">
        <v>3.578932</v>
      </c>
      <c r="M9" s="19">
        <v>3.0805099999999999</v>
      </c>
      <c r="N9" s="18">
        <v>39.258232999999997</v>
      </c>
    </row>
    <row r="10" spans="1:14" ht="13.5" thickBot="1" x14ac:dyDescent="0.25">
      <c r="A10" s="50"/>
      <c r="B10" s="34" t="s">
        <v>61</v>
      </c>
      <c r="C10" s="5" t="s">
        <v>61</v>
      </c>
      <c r="D10" s="21">
        <v>11.061330999999999</v>
      </c>
      <c r="E10" s="21">
        <v>10.160975000000001</v>
      </c>
      <c r="F10" s="21">
        <v>11.001403</v>
      </c>
      <c r="G10" s="21">
        <v>13.208409</v>
      </c>
      <c r="H10" s="21">
        <v>15.006325</v>
      </c>
      <c r="I10" s="21">
        <v>20.986113</v>
      </c>
      <c r="J10" s="21">
        <v>22.766742000000001</v>
      </c>
      <c r="K10" s="21">
        <v>18.558615</v>
      </c>
      <c r="L10" s="21">
        <v>14.521687999999999</v>
      </c>
      <c r="M10" s="21">
        <v>12.568854999999999</v>
      </c>
      <c r="N10" s="20">
        <v>149.84045599999999</v>
      </c>
    </row>
    <row r="11" spans="1:14" ht="13.5" thickBot="1" x14ac:dyDescent="0.25">
      <c r="A11" s="50"/>
      <c r="B11" s="33"/>
      <c r="C11" s="9" t="s">
        <v>60</v>
      </c>
      <c r="D11" s="19">
        <v>11.061330999999999</v>
      </c>
      <c r="E11" s="19">
        <v>10.160975000000001</v>
      </c>
      <c r="F11" s="19">
        <v>11.001403</v>
      </c>
      <c r="G11" s="19">
        <v>13.208409</v>
      </c>
      <c r="H11" s="19">
        <v>15.006325</v>
      </c>
      <c r="I11" s="19">
        <v>20.986113</v>
      </c>
      <c r="J11" s="19">
        <v>22.766742000000001</v>
      </c>
      <c r="K11" s="19">
        <v>18.558615</v>
      </c>
      <c r="L11" s="19">
        <v>14.521687999999999</v>
      </c>
      <c r="M11" s="19">
        <v>12.568854999999999</v>
      </c>
      <c r="N11" s="18">
        <v>149.84045599999999</v>
      </c>
    </row>
    <row r="12" spans="1:14" ht="13.5" thickBot="1" x14ac:dyDescent="0.25">
      <c r="A12" s="49"/>
      <c r="B12" s="35" t="s">
        <v>59</v>
      </c>
      <c r="C12" s="36"/>
      <c r="D12" s="19">
        <v>13.490917</v>
      </c>
      <c r="E12" s="19">
        <v>12.601842</v>
      </c>
      <c r="F12" s="19">
        <v>14.739286999999999</v>
      </c>
      <c r="G12" s="19">
        <v>18.512844999999999</v>
      </c>
      <c r="H12" s="19">
        <v>19.998642</v>
      </c>
      <c r="I12" s="19">
        <v>25.633711999999999</v>
      </c>
      <c r="J12" s="19">
        <v>27.583463999999999</v>
      </c>
      <c r="K12" s="19">
        <v>22.824248000000001</v>
      </c>
      <c r="L12" s="19">
        <v>18.105249000000001</v>
      </c>
      <c r="M12" s="19">
        <v>15.655737999999999</v>
      </c>
      <c r="N12" s="18">
        <v>189.14594399999999</v>
      </c>
    </row>
    <row r="13" spans="1:14" ht="13.5" thickBot="1" x14ac:dyDescent="0.25">
      <c r="A13" s="51" t="s">
        <v>9</v>
      </c>
      <c r="B13" s="34" t="s">
        <v>58</v>
      </c>
      <c r="C13" s="5" t="s">
        <v>30</v>
      </c>
      <c r="D13" s="21">
        <v>3.7656160000000001</v>
      </c>
      <c r="E13" s="21">
        <v>2.9764719999999998</v>
      </c>
      <c r="F13" s="21">
        <v>2.9494189999999998</v>
      </c>
      <c r="G13" s="21">
        <v>3.0708380000000002</v>
      </c>
      <c r="H13" s="21">
        <v>2.752084</v>
      </c>
      <c r="I13" s="21">
        <v>3.1795789999999999</v>
      </c>
      <c r="J13" s="21">
        <v>3.3595329999999999</v>
      </c>
      <c r="K13" s="21">
        <v>3.3288190000000002</v>
      </c>
      <c r="L13" s="21">
        <v>3.271547</v>
      </c>
      <c r="M13" s="21">
        <v>3.9338959999999998</v>
      </c>
      <c r="N13" s="20">
        <v>32.587803000000001</v>
      </c>
    </row>
    <row r="14" spans="1:14" ht="13.5" thickBot="1" x14ac:dyDescent="0.25">
      <c r="A14" s="50"/>
      <c r="B14" s="32"/>
      <c r="C14" s="5" t="s">
        <v>11</v>
      </c>
      <c r="D14" s="21">
        <v>81.882758999999993</v>
      </c>
      <c r="E14" s="21">
        <v>76.168660000000003</v>
      </c>
      <c r="F14" s="21">
        <v>88.895733999998996</v>
      </c>
      <c r="G14" s="21">
        <v>95.704175999998995</v>
      </c>
      <c r="H14" s="21">
        <v>91.275372000000004</v>
      </c>
      <c r="I14" s="21">
        <v>92.093444999998994</v>
      </c>
      <c r="J14" s="21">
        <v>86.234917999998999</v>
      </c>
      <c r="K14" s="21">
        <v>83.673015999998995</v>
      </c>
      <c r="L14" s="21">
        <v>86.639863000000005</v>
      </c>
      <c r="M14" s="21">
        <v>97.931145999999998</v>
      </c>
      <c r="N14" s="20">
        <v>880.49908900000003</v>
      </c>
    </row>
    <row r="15" spans="1:14" ht="13.5" thickBot="1" x14ac:dyDescent="0.25">
      <c r="A15" s="50"/>
      <c r="B15" s="33"/>
      <c r="C15" s="9" t="s">
        <v>57</v>
      </c>
      <c r="D15" s="19">
        <v>85.648375000000001</v>
      </c>
      <c r="E15" s="19">
        <v>79.145132000000004</v>
      </c>
      <c r="F15" s="19">
        <v>91.845152999999002</v>
      </c>
      <c r="G15" s="19">
        <v>98.775013999999004</v>
      </c>
      <c r="H15" s="19">
        <v>94.027456000000001</v>
      </c>
      <c r="I15" s="19">
        <v>95.273023999998998</v>
      </c>
      <c r="J15" s="19">
        <v>89.594450999998998</v>
      </c>
      <c r="K15" s="19">
        <v>87.001834999999005</v>
      </c>
      <c r="L15" s="19">
        <v>89.911410000000004</v>
      </c>
      <c r="M15" s="19">
        <v>101.865042</v>
      </c>
      <c r="N15" s="18">
        <v>913.08689200000003</v>
      </c>
    </row>
    <row r="16" spans="1:14" ht="13.5" thickBot="1" x14ac:dyDescent="0.25">
      <c r="A16" s="50"/>
      <c r="B16" s="34" t="s">
        <v>56</v>
      </c>
      <c r="C16" s="5" t="s">
        <v>74</v>
      </c>
      <c r="D16" s="6"/>
      <c r="E16" s="6"/>
      <c r="F16" s="6"/>
      <c r="G16" s="6"/>
      <c r="H16" s="6"/>
      <c r="I16" s="6"/>
      <c r="J16" s="21">
        <v>7.0000000000000001E-3</v>
      </c>
      <c r="K16" s="6"/>
      <c r="L16" s="6"/>
      <c r="M16" s="6"/>
      <c r="N16" s="20">
        <v>7.0000000000000001E-3</v>
      </c>
    </row>
    <row r="17" spans="1:14" ht="13.5" thickBot="1" x14ac:dyDescent="0.25">
      <c r="A17" s="50"/>
      <c r="B17" s="32"/>
      <c r="C17" s="5" t="s">
        <v>55</v>
      </c>
      <c r="D17" s="21">
        <v>15.110056999999999</v>
      </c>
      <c r="E17" s="21">
        <v>13.026897999999999</v>
      </c>
      <c r="F17" s="21">
        <v>12.836287</v>
      </c>
      <c r="G17" s="21">
        <v>13.261055999999</v>
      </c>
      <c r="H17" s="21">
        <v>12.43496</v>
      </c>
      <c r="I17" s="21">
        <v>13.095758</v>
      </c>
      <c r="J17" s="21">
        <v>13.297544</v>
      </c>
      <c r="K17" s="21">
        <v>12.932615</v>
      </c>
      <c r="L17" s="21">
        <v>13.352306</v>
      </c>
      <c r="M17" s="21">
        <v>14.414014</v>
      </c>
      <c r="N17" s="20">
        <v>133.761495</v>
      </c>
    </row>
    <row r="18" spans="1:14" ht="13.5" thickBot="1" x14ac:dyDescent="0.25">
      <c r="A18" s="50"/>
      <c r="B18" s="32"/>
      <c r="C18" s="5" t="s">
        <v>27</v>
      </c>
      <c r="D18" s="21">
        <v>69.279760999999993</v>
      </c>
      <c r="E18" s="21">
        <v>63.651634999999999</v>
      </c>
      <c r="F18" s="21">
        <v>64.497525999999993</v>
      </c>
      <c r="G18" s="21">
        <v>65.434632999998996</v>
      </c>
      <c r="H18" s="21">
        <v>62.641532999999001</v>
      </c>
      <c r="I18" s="21">
        <v>64.147467000000006</v>
      </c>
      <c r="J18" s="21">
        <v>65.536642000000001</v>
      </c>
      <c r="K18" s="21">
        <v>62.358396999999997</v>
      </c>
      <c r="L18" s="21">
        <v>65.150183999999001</v>
      </c>
      <c r="M18" s="21">
        <v>68.872055000000003</v>
      </c>
      <c r="N18" s="20">
        <v>651.56983300000104</v>
      </c>
    </row>
    <row r="19" spans="1:14" ht="13.5" thickBot="1" x14ac:dyDescent="0.25">
      <c r="A19" s="50"/>
      <c r="B19" s="33"/>
      <c r="C19" s="9" t="s">
        <v>54</v>
      </c>
      <c r="D19" s="19">
        <v>84.389818000000005</v>
      </c>
      <c r="E19" s="19">
        <v>76.678533000000002</v>
      </c>
      <c r="F19" s="19">
        <v>77.333813000000006</v>
      </c>
      <c r="G19" s="19">
        <v>78.695688999999007</v>
      </c>
      <c r="H19" s="19">
        <v>75.076492999999004</v>
      </c>
      <c r="I19" s="19">
        <v>77.243224999999995</v>
      </c>
      <c r="J19" s="19">
        <v>78.841185999999993</v>
      </c>
      <c r="K19" s="19">
        <v>75.291011999999995</v>
      </c>
      <c r="L19" s="19">
        <v>78.502489999999</v>
      </c>
      <c r="M19" s="19">
        <v>83.286068999999998</v>
      </c>
      <c r="N19" s="18">
        <v>785.33832800000096</v>
      </c>
    </row>
    <row r="20" spans="1:14" ht="13.5" thickBot="1" x14ac:dyDescent="0.25">
      <c r="A20" s="50"/>
      <c r="B20" s="34" t="s">
        <v>53</v>
      </c>
      <c r="C20" s="5" t="s">
        <v>28</v>
      </c>
      <c r="D20" s="21">
        <v>0.20750199999999999</v>
      </c>
      <c r="E20" s="21">
        <v>0.14488300000000001</v>
      </c>
      <c r="F20" s="21">
        <v>0.182253</v>
      </c>
      <c r="G20" s="21">
        <v>0.21498600000000001</v>
      </c>
      <c r="H20" s="21">
        <v>0.276088</v>
      </c>
      <c r="I20" s="21">
        <v>0.45042300000000002</v>
      </c>
      <c r="J20" s="21">
        <v>0.43650099999999997</v>
      </c>
      <c r="K20" s="21">
        <v>0.32175199999999998</v>
      </c>
      <c r="L20" s="21">
        <v>0.27234599999999998</v>
      </c>
      <c r="M20" s="21">
        <v>0.19184899999999999</v>
      </c>
      <c r="N20" s="20">
        <v>2.6985830000000002</v>
      </c>
    </row>
    <row r="21" spans="1:14" ht="13.5" thickBot="1" x14ac:dyDescent="0.25">
      <c r="A21" s="50"/>
      <c r="B21" s="33"/>
      <c r="C21" s="9" t="s">
        <v>52</v>
      </c>
      <c r="D21" s="19">
        <v>0.20750199999999999</v>
      </c>
      <c r="E21" s="19">
        <v>0.14488300000000001</v>
      </c>
      <c r="F21" s="19">
        <v>0.182253</v>
      </c>
      <c r="G21" s="19">
        <v>0.21498600000000001</v>
      </c>
      <c r="H21" s="19">
        <v>0.276088</v>
      </c>
      <c r="I21" s="19">
        <v>0.45042300000000002</v>
      </c>
      <c r="J21" s="19">
        <v>0.43650099999999997</v>
      </c>
      <c r="K21" s="19">
        <v>0.32175199999999998</v>
      </c>
      <c r="L21" s="19">
        <v>0.27234599999999998</v>
      </c>
      <c r="M21" s="19">
        <v>0.19184899999999999</v>
      </c>
      <c r="N21" s="18">
        <v>2.6985830000000002</v>
      </c>
    </row>
    <row r="22" spans="1:14" ht="13.5" thickBot="1" x14ac:dyDescent="0.25">
      <c r="A22" s="49"/>
      <c r="B22" s="35" t="s">
        <v>13</v>
      </c>
      <c r="C22" s="36"/>
      <c r="D22" s="19">
        <v>170.24569500000001</v>
      </c>
      <c r="E22" s="19">
        <v>155.968548</v>
      </c>
      <c r="F22" s="19">
        <v>169.36121900000001</v>
      </c>
      <c r="G22" s="19">
        <v>177.685689</v>
      </c>
      <c r="H22" s="19">
        <v>169.38003699999999</v>
      </c>
      <c r="I22" s="19">
        <v>172.96667199999999</v>
      </c>
      <c r="J22" s="19">
        <v>168.87213800000001</v>
      </c>
      <c r="K22" s="19">
        <v>162.614599</v>
      </c>
      <c r="L22" s="19">
        <v>168.68624600000001</v>
      </c>
      <c r="M22" s="19">
        <v>185.34296000000001</v>
      </c>
      <c r="N22" s="18">
        <v>1701.123803</v>
      </c>
    </row>
    <row r="23" spans="1:14" ht="13.5" thickBot="1" x14ac:dyDescent="0.25">
      <c r="A23" s="51" t="s">
        <v>14</v>
      </c>
      <c r="B23" s="34" t="s">
        <v>15</v>
      </c>
      <c r="C23" s="5" t="s">
        <v>32</v>
      </c>
      <c r="D23" s="21">
        <v>1.4613659999999999</v>
      </c>
      <c r="E23" s="21">
        <v>1.672102</v>
      </c>
      <c r="F23" s="21">
        <v>1.728256</v>
      </c>
      <c r="G23" s="21">
        <v>1.7767090000000001</v>
      </c>
      <c r="H23" s="21">
        <v>2.4738310000000001</v>
      </c>
      <c r="I23" s="21">
        <v>3.281685</v>
      </c>
      <c r="J23" s="21">
        <v>3.6042730000000001</v>
      </c>
      <c r="K23" s="21">
        <v>2.9029769999999999</v>
      </c>
      <c r="L23" s="21">
        <v>2.3999820000000001</v>
      </c>
      <c r="M23" s="21">
        <v>1.860751</v>
      </c>
      <c r="N23" s="20">
        <v>23.161932</v>
      </c>
    </row>
    <row r="24" spans="1:14" ht="13.5" thickBot="1" x14ac:dyDescent="0.25">
      <c r="A24" s="50"/>
      <c r="B24" s="32"/>
      <c r="C24" s="5" t="s">
        <v>31</v>
      </c>
      <c r="D24" s="21">
        <v>1.1018520000000001</v>
      </c>
      <c r="E24" s="21">
        <v>1.207184</v>
      </c>
      <c r="F24" s="21">
        <v>1.066948</v>
      </c>
      <c r="G24" s="21">
        <v>0.93911800000000001</v>
      </c>
      <c r="H24" s="21">
        <v>0.90276900000000004</v>
      </c>
      <c r="I24" s="21">
        <v>1.009898</v>
      </c>
      <c r="J24" s="21">
        <v>1.3362579999999999</v>
      </c>
      <c r="K24" s="21">
        <v>0.92891599999999996</v>
      </c>
      <c r="L24" s="21">
        <v>1.2179709999999999</v>
      </c>
      <c r="M24" s="21">
        <v>1.192544</v>
      </c>
      <c r="N24" s="20">
        <v>10.903458000000001</v>
      </c>
    </row>
    <row r="25" spans="1:14" ht="13.5" thickBot="1" x14ac:dyDescent="0.25">
      <c r="A25" s="50"/>
      <c r="B25" s="33"/>
      <c r="C25" s="9" t="s">
        <v>17</v>
      </c>
      <c r="D25" s="19">
        <v>2.563218</v>
      </c>
      <c r="E25" s="19">
        <v>2.879286</v>
      </c>
      <c r="F25" s="19">
        <v>2.795204</v>
      </c>
      <c r="G25" s="19">
        <v>2.715827</v>
      </c>
      <c r="H25" s="19">
        <v>3.3765999999999998</v>
      </c>
      <c r="I25" s="19">
        <v>4.2915830000000001</v>
      </c>
      <c r="J25" s="19">
        <v>4.940531</v>
      </c>
      <c r="K25" s="19">
        <v>3.831893</v>
      </c>
      <c r="L25" s="19">
        <v>3.617953</v>
      </c>
      <c r="M25" s="19">
        <v>3.0532949999999999</v>
      </c>
      <c r="N25" s="18">
        <v>34.065390000000001</v>
      </c>
    </row>
    <row r="26" spans="1:14" ht="13.5" thickBot="1" x14ac:dyDescent="0.25">
      <c r="A26" s="49"/>
      <c r="B26" s="35" t="s">
        <v>18</v>
      </c>
      <c r="C26" s="36"/>
      <c r="D26" s="19">
        <v>2.563218</v>
      </c>
      <c r="E26" s="19">
        <v>2.879286</v>
      </c>
      <c r="F26" s="19">
        <v>2.795204</v>
      </c>
      <c r="G26" s="19">
        <v>2.715827</v>
      </c>
      <c r="H26" s="19">
        <v>3.3765999999999998</v>
      </c>
      <c r="I26" s="19">
        <v>4.2915830000000001</v>
      </c>
      <c r="J26" s="19">
        <v>4.940531</v>
      </c>
      <c r="K26" s="19">
        <v>3.831893</v>
      </c>
      <c r="L26" s="19">
        <v>3.617953</v>
      </c>
      <c r="M26" s="19">
        <v>3.0532949999999999</v>
      </c>
      <c r="N26" s="18">
        <v>34.065390000000001</v>
      </c>
    </row>
    <row r="27" spans="1:14" ht="13.5" thickBot="1" x14ac:dyDescent="0.25">
      <c r="A27" s="51" t="s">
        <v>51</v>
      </c>
      <c r="B27" s="34" t="s">
        <v>50</v>
      </c>
      <c r="C27" s="5" t="s">
        <v>34</v>
      </c>
      <c r="D27" s="21">
        <v>0.27276800000000001</v>
      </c>
      <c r="E27" s="21">
        <v>0.13198299999999999</v>
      </c>
      <c r="F27" s="21">
        <v>0.152451</v>
      </c>
      <c r="G27" s="21">
        <v>0.10936999999999999</v>
      </c>
      <c r="H27" s="21">
        <v>0.144596</v>
      </c>
      <c r="I27" s="21">
        <v>0.157919</v>
      </c>
      <c r="J27" s="21">
        <v>0.119135</v>
      </c>
      <c r="K27" s="21">
        <v>0.188912</v>
      </c>
      <c r="L27" s="21">
        <v>0.10871500000000001</v>
      </c>
      <c r="M27" s="21">
        <v>0.19683800000000001</v>
      </c>
      <c r="N27" s="20">
        <v>1.582687</v>
      </c>
    </row>
    <row r="28" spans="1:14" ht="13.5" thickBot="1" x14ac:dyDescent="0.25">
      <c r="A28" s="50"/>
      <c r="B28" s="32"/>
      <c r="C28" s="5" t="s">
        <v>29</v>
      </c>
      <c r="D28" s="21">
        <v>4.2051999999999999E-2</v>
      </c>
      <c r="E28" s="21">
        <v>6.9179999999999997E-3</v>
      </c>
      <c r="F28" s="21">
        <v>7.1719000000000005E-2</v>
      </c>
      <c r="G28" s="21">
        <v>4.0516000000000003E-2</v>
      </c>
      <c r="H28" s="21">
        <v>3.2674000000000002E-2</v>
      </c>
      <c r="I28" s="21">
        <v>5.9090999999999998E-2</v>
      </c>
      <c r="J28" s="21">
        <v>1.0037000000000001E-2</v>
      </c>
      <c r="K28" s="21">
        <v>4.3888999999999997E-2</v>
      </c>
      <c r="L28" s="21">
        <v>2.1181999999999999E-2</v>
      </c>
      <c r="M28" s="21">
        <v>4.4554000000000003E-2</v>
      </c>
      <c r="N28" s="20">
        <v>0.37263200000000002</v>
      </c>
    </row>
    <row r="29" spans="1:14" ht="13.5" thickBot="1" x14ac:dyDescent="0.25">
      <c r="A29" s="50"/>
      <c r="B29" s="33"/>
      <c r="C29" s="9" t="s">
        <v>49</v>
      </c>
      <c r="D29" s="19">
        <v>0.31481999999999999</v>
      </c>
      <c r="E29" s="19">
        <v>0.138901</v>
      </c>
      <c r="F29" s="19">
        <v>0.22417000000000001</v>
      </c>
      <c r="G29" s="19">
        <v>0.14988599999999999</v>
      </c>
      <c r="H29" s="19">
        <v>0.17727000000000001</v>
      </c>
      <c r="I29" s="19">
        <v>0.21701000000000001</v>
      </c>
      <c r="J29" s="19">
        <v>0.12917200000000001</v>
      </c>
      <c r="K29" s="19">
        <v>0.23280100000000001</v>
      </c>
      <c r="L29" s="19">
        <v>0.12989700000000001</v>
      </c>
      <c r="M29" s="19">
        <v>0.241392</v>
      </c>
      <c r="N29" s="18">
        <v>1.955319</v>
      </c>
    </row>
    <row r="30" spans="1:14" ht="13.5" thickBot="1" x14ac:dyDescent="0.25">
      <c r="A30" s="50"/>
      <c r="B30" s="34" t="s">
        <v>48</v>
      </c>
      <c r="C30" s="5" t="s">
        <v>47</v>
      </c>
      <c r="D30" s="21">
        <v>6.8830000000000002E-3</v>
      </c>
      <c r="E30" s="21">
        <v>9.8759999999999994E-3</v>
      </c>
      <c r="F30" s="21">
        <v>3.4160000000000002E-3</v>
      </c>
      <c r="G30" s="21">
        <v>1.6570000000000001E-3</v>
      </c>
      <c r="H30" s="21">
        <v>1.051E-2</v>
      </c>
      <c r="I30" s="21">
        <v>5.3839999999999999E-3</v>
      </c>
      <c r="J30" s="6"/>
      <c r="K30" s="6"/>
      <c r="L30" s="21">
        <v>1.1691999999999999E-2</v>
      </c>
      <c r="M30" s="21">
        <v>7.9459999999999999E-3</v>
      </c>
      <c r="N30" s="20">
        <v>5.7363999999999998E-2</v>
      </c>
    </row>
    <row r="31" spans="1:14" ht="13.5" thickBot="1" x14ac:dyDescent="0.25">
      <c r="A31" s="50"/>
      <c r="B31" s="32"/>
      <c r="C31" s="5" t="s">
        <v>46</v>
      </c>
      <c r="D31" s="6"/>
      <c r="E31" s="21">
        <v>1.0059999999999999E-3</v>
      </c>
      <c r="F31" s="21">
        <v>1.09E-3</v>
      </c>
      <c r="G31" s="6"/>
      <c r="H31" s="6"/>
      <c r="I31" s="6"/>
      <c r="J31" s="21">
        <v>1.1039999999999999E-3</v>
      </c>
      <c r="K31" s="21">
        <v>6.0200000000000002E-3</v>
      </c>
      <c r="L31" s="6"/>
      <c r="M31" s="21">
        <v>9.990000000000001E-4</v>
      </c>
      <c r="N31" s="20">
        <v>1.0219000000000001E-2</v>
      </c>
    </row>
    <row r="32" spans="1:14" ht="13.5" thickBot="1" x14ac:dyDescent="0.25">
      <c r="A32" s="50"/>
      <c r="B32" s="33"/>
      <c r="C32" s="9" t="s">
        <v>45</v>
      </c>
      <c r="D32" s="19">
        <v>6.8830000000000002E-3</v>
      </c>
      <c r="E32" s="19">
        <v>1.0881999999999999E-2</v>
      </c>
      <c r="F32" s="19">
        <v>4.5059999999999996E-3</v>
      </c>
      <c r="G32" s="19">
        <v>1.6570000000000001E-3</v>
      </c>
      <c r="H32" s="19">
        <v>1.051E-2</v>
      </c>
      <c r="I32" s="19">
        <v>5.3839999999999999E-3</v>
      </c>
      <c r="J32" s="19">
        <v>1.1039999999999999E-3</v>
      </c>
      <c r="K32" s="19">
        <v>6.0200000000000002E-3</v>
      </c>
      <c r="L32" s="19">
        <v>1.1691999999999999E-2</v>
      </c>
      <c r="M32" s="19">
        <v>8.9449999999999998E-3</v>
      </c>
      <c r="N32" s="18">
        <v>6.7583000000000004E-2</v>
      </c>
    </row>
    <row r="33" spans="1:14" ht="13.5" thickBot="1" x14ac:dyDescent="0.25">
      <c r="A33" s="50"/>
      <c r="B33" s="34" t="s">
        <v>44</v>
      </c>
      <c r="C33" s="5" t="s">
        <v>33</v>
      </c>
      <c r="D33" s="21">
        <v>4.0569999999999998E-3</v>
      </c>
      <c r="E33" s="21">
        <v>5.9699999999999998E-4</v>
      </c>
      <c r="F33" s="21">
        <v>1.0970000000000001E-3</v>
      </c>
      <c r="G33" s="21">
        <v>5.6049999999999997E-3</v>
      </c>
      <c r="H33" s="21">
        <v>1.717E-3</v>
      </c>
      <c r="I33" s="21">
        <v>1.024E-3</v>
      </c>
      <c r="J33" s="21">
        <v>1.6069999999999999E-3</v>
      </c>
      <c r="K33" s="21">
        <v>7.3099999999999999E-4</v>
      </c>
      <c r="L33" s="21">
        <v>1.5950000000000001E-3</v>
      </c>
      <c r="M33" s="21">
        <v>1.7539999999999999E-3</v>
      </c>
      <c r="N33" s="20">
        <v>1.9784E-2</v>
      </c>
    </row>
    <row r="34" spans="1:14" ht="13.5" thickBot="1" x14ac:dyDescent="0.25">
      <c r="A34" s="50"/>
      <c r="B34" s="33"/>
      <c r="C34" s="9" t="s">
        <v>43</v>
      </c>
      <c r="D34" s="19">
        <v>4.0569999999999998E-3</v>
      </c>
      <c r="E34" s="19">
        <v>5.9699999999999998E-4</v>
      </c>
      <c r="F34" s="19">
        <v>1.0970000000000001E-3</v>
      </c>
      <c r="G34" s="19">
        <v>5.6049999999999997E-3</v>
      </c>
      <c r="H34" s="19">
        <v>1.717E-3</v>
      </c>
      <c r="I34" s="19">
        <v>1.024E-3</v>
      </c>
      <c r="J34" s="19">
        <v>1.6069999999999999E-3</v>
      </c>
      <c r="K34" s="19">
        <v>7.3099999999999999E-4</v>
      </c>
      <c r="L34" s="19">
        <v>1.5950000000000001E-3</v>
      </c>
      <c r="M34" s="19">
        <v>1.7539999999999999E-3</v>
      </c>
      <c r="N34" s="18">
        <v>1.9784E-2</v>
      </c>
    </row>
    <row r="35" spans="1:14" ht="13.5" thickBot="1" x14ac:dyDescent="0.25">
      <c r="A35" s="49"/>
      <c r="B35" s="35" t="s">
        <v>42</v>
      </c>
      <c r="C35" s="36"/>
      <c r="D35" s="19">
        <v>0.32575999999999999</v>
      </c>
      <c r="E35" s="19">
        <v>0.15038000000000001</v>
      </c>
      <c r="F35" s="19">
        <v>0.22977300000000001</v>
      </c>
      <c r="G35" s="19">
        <v>0.15714800000000001</v>
      </c>
      <c r="H35" s="19">
        <v>0.189497</v>
      </c>
      <c r="I35" s="19">
        <v>0.22341800000000001</v>
      </c>
      <c r="J35" s="19">
        <v>0.131883</v>
      </c>
      <c r="K35" s="19">
        <v>0.23955199999999999</v>
      </c>
      <c r="L35" s="19">
        <v>0.14318400000000001</v>
      </c>
      <c r="M35" s="19">
        <v>0.25209100000000001</v>
      </c>
      <c r="N35" s="18">
        <v>2.0426859999999998</v>
      </c>
    </row>
    <row r="36" spans="1:14" ht="13.5" thickBot="1" x14ac:dyDescent="0.25">
      <c r="A36" s="51" t="s">
        <v>41</v>
      </c>
      <c r="B36" s="34" t="s">
        <v>40</v>
      </c>
      <c r="C36" s="5" t="s">
        <v>39</v>
      </c>
      <c r="D36" s="21">
        <v>1.196E-2</v>
      </c>
      <c r="E36" s="21">
        <v>5.2229999999999999E-2</v>
      </c>
      <c r="F36" s="21">
        <v>7.1760000000000004E-2</v>
      </c>
      <c r="G36" s="21">
        <v>2.589E-2</v>
      </c>
      <c r="H36" s="6"/>
      <c r="I36" s="21">
        <v>4.428E-2</v>
      </c>
      <c r="J36" s="21">
        <v>5.5910000000000001E-2</v>
      </c>
      <c r="K36" s="6"/>
      <c r="L36" s="6"/>
      <c r="M36" s="6"/>
      <c r="N36" s="20">
        <v>0.26202999999999999</v>
      </c>
    </row>
    <row r="37" spans="1:14" ht="13.5" thickBot="1" x14ac:dyDescent="0.25">
      <c r="A37" s="50"/>
      <c r="B37" s="33"/>
      <c r="C37" s="9" t="s">
        <v>38</v>
      </c>
      <c r="D37" s="19">
        <v>1.196E-2</v>
      </c>
      <c r="E37" s="19">
        <v>5.2229999999999999E-2</v>
      </c>
      <c r="F37" s="19">
        <v>7.1760000000000004E-2</v>
      </c>
      <c r="G37" s="19">
        <v>2.589E-2</v>
      </c>
      <c r="H37" s="10"/>
      <c r="I37" s="19">
        <v>4.428E-2</v>
      </c>
      <c r="J37" s="19">
        <v>5.5910000000000001E-2</v>
      </c>
      <c r="K37" s="10"/>
      <c r="L37" s="10"/>
      <c r="M37" s="10"/>
      <c r="N37" s="18">
        <v>0.26202999999999999</v>
      </c>
    </row>
    <row r="38" spans="1:14" ht="13.5" thickBot="1" x14ac:dyDescent="0.25">
      <c r="A38" s="49"/>
      <c r="B38" s="35" t="s">
        <v>37</v>
      </c>
      <c r="C38" s="36"/>
      <c r="D38" s="19">
        <v>1.196E-2</v>
      </c>
      <c r="E38" s="19">
        <v>5.2229999999999999E-2</v>
      </c>
      <c r="F38" s="19">
        <v>7.1760000000000004E-2</v>
      </c>
      <c r="G38" s="19">
        <v>2.589E-2</v>
      </c>
      <c r="H38" s="10"/>
      <c r="I38" s="19">
        <v>4.428E-2</v>
      </c>
      <c r="J38" s="19">
        <v>5.5910000000000001E-2</v>
      </c>
      <c r="K38" s="10"/>
      <c r="L38" s="10"/>
      <c r="M38" s="10"/>
      <c r="N38" s="18">
        <v>0.26202999999999999</v>
      </c>
    </row>
    <row r="39" spans="1:14" ht="13.5" thickBot="1" x14ac:dyDescent="0.25">
      <c r="A39" s="51" t="s">
        <v>36</v>
      </c>
      <c r="B39" s="34" t="s">
        <v>35</v>
      </c>
      <c r="C39" s="5" t="s">
        <v>34</v>
      </c>
      <c r="D39" s="6"/>
      <c r="E39" s="6"/>
      <c r="F39" s="6"/>
      <c r="G39" s="6"/>
      <c r="H39" s="6"/>
      <c r="I39" s="6"/>
      <c r="J39" s="6"/>
      <c r="K39" s="6"/>
      <c r="L39" s="21">
        <v>1.193E-3</v>
      </c>
      <c r="M39" s="6"/>
      <c r="N39" s="20">
        <v>1.193E-3</v>
      </c>
    </row>
    <row r="40" spans="1:14" ht="13.5" thickBot="1" x14ac:dyDescent="0.25">
      <c r="A40" s="50"/>
      <c r="B40" s="32"/>
      <c r="C40" s="5" t="s">
        <v>33</v>
      </c>
      <c r="D40" s="6"/>
      <c r="E40" s="21">
        <v>5.9420000000000002E-3</v>
      </c>
      <c r="F40" s="6"/>
      <c r="G40" s="21">
        <v>6.992E-3</v>
      </c>
      <c r="H40" s="6"/>
      <c r="I40" s="6"/>
      <c r="J40" s="6"/>
      <c r="K40" s="21">
        <v>4.0439999999999999E-3</v>
      </c>
      <c r="L40" s="21">
        <v>5.9839999999999997E-3</v>
      </c>
      <c r="M40" s="6"/>
      <c r="N40" s="20">
        <v>2.2962E-2</v>
      </c>
    </row>
    <row r="41" spans="1:14" ht="13.5" thickBot="1" x14ac:dyDescent="0.25">
      <c r="A41" s="50"/>
      <c r="B41" s="32"/>
      <c r="C41" s="5" t="s">
        <v>32</v>
      </c>
      <c r="D41" s="6"/>
      <c r="E41" s="6"/>
      <c r="F41" s="21">
        <v>9.868E-3</v>
      </c>
      <c r="G41" s="6"/>
      <c r="H41" s="6"/>
      <c r="I41" s="21">
        <v>9.9570000000000006E-3</v>
      </c>
      <c r="J41" s="21">
        <v>1.0042000000000001E-2</v>
      </c>
      <c r="K41" s="6"/>
      <c r="L41" s="21">
        <v>9.9480000000000002E-3</v>
      </c>
      <c r="M41" s="6"/>
      <c r="N41" s="20">
        <v>3.9815000000000003E-2</v>
      </c>
    </row>
    <row r="42" spans="1:14" ht="13.5" thickBot="1" x14ac:dyDescent="0.25">
      <c r="A42" s="50"/>
      <c r="B42" s="32"/>
      <c r="C42" s="5" t="s">
        <v>31</v>
      </c>
      <c r="D42" s="21">
        <v>0.15889400000000001</v>
      </c>
      <c r="E42" s="6"/>
      <c r="F42" s="6"/>
      <c r="G42" s="21">
        <v>0.152305</v>
      </c>
      <c r="H42" s="21">
        <v>0.32902199999999998</v>
      </c>
      <c r="I42" s="21">
        <v>0.12998899999999999</v>
      </c>
      <c r="J42" s="6"/>
      <c r="K42" s="6"/>
      <c r="L42" s="21">
        <v>5.2547000000000003E-2</v>
      </c>
      <c r="M42" s="21">
        <v>7.5984999999999997E-2</v>
      </c>
      <c r="N42" s="20">
        <v>0.89874200000000004</v>
      </c>
    </row>
    <row r="43" spans="1:14" ht="13.5" thickBot="1" x14ac:dyDescent="0.25">
      <c r="A43" s="50"/>
      <c r="B43" s="32"/>
      <c r="C43" s="5" t="s">
        <v>30</v>
      </c>
      <c r="D43" s="21">
        <v>7.5240000000000003E-3</v>
      </c>
      <c r="E43" s="21">
        <v>1E-4</v>
      </c>
      <c r="F43" s="21">
        <v>1.21E-4</v>
      </c>
      <c r="G43" s="21">
        <v>1.22E-4</v>
      </c>
      <c r="H43" s="21">
        <v>1.356E-3</v>
      </c>
      <c r="I43" s="21">
        <v>9.6589999999999992E-3</v>
      </c>
      <c r="J43" s="21">
        <v>1.8140000000000001E-3</v>
      </c>
      <c r="K43" s="21">
        <v>1.5300000000000001E-4</v>
      </c>
      <c r="L43" s="21">
        <v>9.4600000000000001E-4</v>
      </c>
      <c r="M43" s="21">
        <v>1.196E-3</v>
      </c>
      <c r="N43" s="20">
        <v>2.2991000000000001E-2</v>
      </c>
    </row>
    <row r="44" spans="1:14" ht="13.5" thickBot="1" x14ac:dyDescent="0.25">
      <c r="A44" s="50"/>
      <c r="B44" s="32"/>
      <c r="C44" s="5" t="s">
        <v>11</v>
      </c>
      <c r="D44" s="21">
        <v>7.6009999999999994E-2</v>
      </c>
      <c r="E44" s="21">
        <v>8.3725999999999995E-2</v>
      </c>
      <c r="F44" s="21">
        <v>7.7382000000000006E-2</v>
      </c>
      <c r="G44" s="21">
        <v>7.8032000000000004E-2</v>
      </c>
      <c r="H44" s="21">
        <v>8.4561999999999998E-2</v>
      </c>
      <c r="I44" s="21">
        <v>6.2314000000000001E-2</v>
      </c>
      <c r="J44" s="21">
        <v>7.8252000000000002E-2</v>
      </c>
      <c r="K44" s="21">
        <v>6.9066000000000002E-2</v>
      </c>
      <c r="L44" s="21">
        <v>6.8020999999999998E-2</v>
      </c>
      <c r="M44" s="21">
        <v>8.5424E-2</v>
      </c>
      <c r="N44" s="20">
        <v>0.76278900000000005</v>
      </c>
    </row>
    <row r="45" spans="1:14" ht="13.5" thickBot="1" x14ac:dyDescent="0.25">
      <c r="A45" s="50"/>
      <c r="B45" s="32"/>
      <c r="C45" s="5" t="s">
        <v>29</v>
      </c>
      <c r="D45" s="6"/>
      <c r="E45" s="6"/>
      <c r="F45" s="6"/>
      <c r="G45" s="21">
        <v>7.54E-4</v>
      </c>
      <c r="H45" s="6"/>
      <c r="I45" s="6"/>
      <c r="J45" s="6"/>
      <c r="K45" s="6"/>
      <c r="L45" s="21">
        <v>8.2899999999999998E-4</v>
      </c>
      <c r="M45" s="6"/>
      <c r="N45" s="20">
        <v>1.583E-3</v>
      </c>
    </row>
    <row r="46" spans="1:14" ht="13.5" thickBot="1" x14ac:dyDescent="0.25">
      <c r="A46" s="50"/>
      <c r="B46" s="32"/>
      <c r="C46" s="5" t="s">
        <v>28</v>
      </c>
      <c r="D46" s="6"/>
      <c r="E46" s="6"/>
      <c r="F46" s="6"/>
      <c r="G46" s="6"/>
      <c r="H46" s="21">
        <v>3.9979999999999998E-3</v>
      </c>
      <c r="I46" s="21">
        <v>3.0000000000000001E-3</v>
      </c>
      <c r="J46" s="6"/>
      <c r="K46" s="21">
        <v>1.4450000000000001E-3</v>
      </c>
      <c r="L46" s="6"/>
      <c r="M46" s="6"/>
      <c r="N46" s="20">
        <v>8.4430000000000009E-3</v>
      </c>
    </row>
    <row r="47" spans="1:14" ht="13.5" thickBot="1" x14ac:dyDescent="0.25">
      <c r="A47" s="50"/>
      <c r="B47" s="32"/>
      <c r="C47" s="5" t="s">
        <v>73</v>
      </c>
      <c r="D47" s="6"/>
      <c r="E47" s="6"/>
      <c r="F47" s="6"/>
      <c r="G47" s="6"/>
      <c r="H47" s="6"/>
      <c r="I47" s="21">
        <v>0</v>
      </c>
      <c r="J47" s="6"/>
      <c r="K47" s="6"/>
      <c r="L47" s="6"/>
      <c r="M47" s="6"/>
      <c r="N47" s="20">
        <v>0</v>
      </c>
    </row>
    <row r="48" spans="1:14" ht="13.5" thickBot="1" x14ac:dyDescent="0.25">
      <c r="A48" s="50"/>
      <c r="B48" s="32"/>
      <c r="C48" s="5" t="s">
        <v>27</v>
      </c>
      <c r="D48" s="21">
        <v>6.3540000000000003E-3</v>
      </c>
      <c r="E48" s="21">
        <v>1.0123999999999999E-2</v>
      </c>
      <c r="F48" s="21">
        <v>6.3150000000000003E-3</v>
      </c>
      <c r="G48" s="21">
        <v>1.0503E-2</v>
      </c>
      <c r="H48" s="21">
        <v>7.4180000000000001E-3</v>
      </c>
      <c r="I48" s="21">
        <v>8.4449999999999994E-3</v>
      </c>
      <c r="J48" s="21">
        <v>9.5420000000000001E-3</v>
      </c>
      <c r="K48" s="21">
        <v>1.1509E-2</v>
      </c>
      <c r="L48" s="21">
        <v>9.4330000000000004E-3</v>
      </c>
      <c r="M48" s="21">
        <v>1.2460000000000001E-2</v>
      </c>
      <c r="N48" s="20">
        <v>9.2103000000000004E-2</v>
      </c>
    </row>
    <row r="49" spans="1:14" ht="13.5" thickBot="1" x14ac:dyDescent="0.25">
      <c r="A49" s="50"/>
      <c r="B49" s="33"/>
      <c r="C49" s="9" t="s">
        <v>26</v>
      </c>
      <c r="D49" s="19">
        <v>0.248782</v>
      </c>
      <c r="E49" s="19">
        <v>9.9891999999999995E-2</v>
      </c>
      <c r="F49" s="19">
        <v>9.3686000000000005E-2</v>
      </c>
      <c r="G49" s="19">
        <v>0.24870800000000001</v>
      </c>
      <c r="H49" s="19">
        <v>0.42635600000000001</v>
      </c>
      <c r="I49" s="19">
        <v>0.22336400000000001</v>
      </c>
      <c r="J49" s="19">
        <v>9.9650000000000002E-2</v>
      </c>
      <c r="K49" s="19">
        <v>8.6217000000000002E-2</v>
      </c>
      <c r="L49" s="19">
        <v>0.14890100000000001</v>
      </c>
      <c r="M49" s="19">
        <v>0.175065</v>
      </c>
      <c r="N49" s="18">
        <v>1.8506210000000001</v>
      </c>
    </row>
    <row r="50" spans="1:14" ht="13.5" thickBot="1" x14ac:dyDescent="0.25">
      <c r="A50" s="49"/>
      <c r="B50" s="35" t="s">
        <v>25</v>
      </c>
      <c r="C50" s="36"/>
      <c r="D50" s="19">
        <v>0.248782</v>
      </c>
      <c r="E50" s="19">
        <v>9.9891999999999995E-2</v>
      </c>
      <c r="F50" s="19">
        <v>9.3686000000000005E-2</v>
      </c>
      <c r="G50" s="19">
        <v>0.24870800000000001</v>
      </c>
      <c r="H50" s="19">
        <v>0.42635600000000001</v>
      </c>
      <c r="I50" s="19">
        <v>0.22336400000000001</v>
      </c>
      <c r="J50" s="19">
        <v>9.9650000000000002E-2</v>
      </c>
      <c r="K50" s="19">
        <v>8.6217000000000002E-2</v>
      </c>
      <c r="L50" s="19">
        <v>0.14890100000000001</v>
      </c>
      <c r="M50" s="19">
        <v>0.175065</v>
      </c>
      <c r="N50" s="18">
        <v>1.8506210000000001</v>
      </c>
    </row>
    <row r="51" spans="1:14" ht="13.5" thickBot="1" x14ac:dyDescent="0.25">
      <c r="A51" s="24" t="s">
        <v>19</v>
      </c>
      <c r="B51" s="25"/>
      <c r="C51" s="26"/>
      <c r="D51" s="17">
        <v>186.88633200000001</v>
      </c>
      <c r="E51" s="17">
        <v>171.75217799999999</v>
      </c>
      <c r="F51" s="17">
        <v>187.29092900000001</v>
      </c>
      <c r="G51" s="17">
        <v>199.34610699999999</v>
      </c>
      <c r="H51" s="17">
        <v>193.37113199999999</v>
      </c>
      <c r="I51" s="17">
        <v>203.38302899999999</v>
      </c>
      <c r="J51" s="17">
        <v>201.68357599999999</v>
      </c>
      <c r="K51" s="17">
        <v>189.596509</v>
      </c>
      <c r="L51" s="17">
        <v>190.70153300000001</v>
      </c>
      <c r="M51" s="17">
        <v>204.47914900000001</v>
      </c>
      <c r="N51" s="16">
        <v>1928.4904739999999</v>
      </c>
    </row>
    <row r="52" spans="1:14" ht="12.75" customHeight="1" x14ac:dyDescent="0.2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</row>
    <row r="53" spans="1:14" ht="12.75" customHeight="1" thickBot="1" x14ac:dyDescent="0.25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</row>
    <row r="54" spans="1:14" ht="13.5" thickBot="1" x14ac:dyDescent="0.25">
      <c r="A54" s="27" t="s">
        <v>24</v>
      </c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9"/>
    </row>
    <row r="55" spans="1:14" ht="13.5" thickBot="1" x14ac:dyDescent="0.25">
      <c r="A55" s="27" t="s">
        <v>23</v>
      </c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9"/>
    </row>
    <row r="56" spans="1:14" x14ac:dyDescent="0.2">
      <c r="A56" s="30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</row>
    <row r="57" spans="1:14" ht="12.75" customHeight="1" x14ac:dyDescent="0.2">
      <c r="A57" s="30" t="s">
        <v>20</v>
      </c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</row>
    <row r="58" spans="1:14" x14ac:dyDescent="0.2">
      <c r="D58" s="47"/>
    </row>
    <row r="59" spans="1:14" ht="12.75" customHeight="1" x14ac:dyDescent="0.2">
      <c r="A59" s="22" t="s">
        <v>72</v>
      </c>
    </row>
    <row r="60" spans="1:14" ht="12.75" customHeight="1" x14ac:dyDescent="0.2">
      <c r="A60" s="22"/>
    </row>
    <row r="61" spans="1:14" ht="12.75" customHeight="1" x14ac:dyDescent="0.2">
      <c r="A61" s="48">
        <v>45968</v>
      </c>
    </row>
  </sheetData>
  <sheetProtection sheet="1" objects="1" scenarios="1"/>
  <mergeCells count="35">
    <mergeCell ref="A2:F2"/>
    <mergeCell ref="G1:N3"/>
    <mergeCell ref="A4:C5"/>
    <mergeCell ref="D4:M4"/>
    <mergeCell ref="N4:N5"/>
    <mergeCell ref="A57:N57"/>
    <mergeCell ref="A13:A22"/>
    <mergeCell ref="B13:B15"/>
    <mergeCell ref="B16:B19"/>
    <mergeCell ref="B20:B21"/>
    <mergeCell ref="B22:C22"/>
    <mergeCell ref="A6:A12"/>
    <mergeCell ref="B6:B7"/>
    <mergeCell ref="B8:B9"/>
    <mergeCell ref="B10:B11"/>
    <mergeCell ref="B12:C12"/>
    <mergeCell ref="B50:C50"/>
    <mergeCell ref="A23:A26"/>
    <mergeCell ref="B23:B25"/>
    <mergeCell ref="B26:C26"/>
    <mergeCell ref="A27:A35"/>
    <mergeCell ref="B27:B29"/>
    <mergeCell ref="B30:B32"/>
    <mergeCell ref="B33:B34"/>
    <mergeCell ref="B35:C35"/>
    <mergeCell ref="A51:C51"/>
    <mergeCell ref="A52:N53"/>
    <mergeCell ref="A54:N54"/>
    <mergeCell ref="A55:N55"/>
    <mergeCell ref="A56:N56"/>
    <mergeCell ref="A36:A38"/>
    <mergeCell ref="B36:B37"/>
    <mergeCell ref="B38:C38"/>
    <mergeCell ref="A39:A50"/>
    <mergeCell ref="B39:B49"/>
  </mergeCells>
  <pageMargins left="0.7" right="0.7" top="0.75" bottom="0.75" header="0.3" footer="0.3"/>
  <customProperties>
    <customPr name="GUID" r:id="rId1"/>
  </customPropertie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C7CBD-1C38-4CD8-8712-D09D5D76B1E7}">
  <dimension ref="A1:M19"/>
  <sheetViews>
    <sheetView showGridLines="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J21" sqref="J21"/>
    </sheetView>
  </sheetViews>
  <sheetFormatPr baseColWidth="10" defaultColWidth="9.140625" defaultRowHeight="12.75" customHeight="1" x14ac:dyDescent="0.2"/>
  <cols>
    <col min="1" max="1" width="16" customWidth="1"/>
    <col min="2" max="2" width="8.7109375" bestFit="1" customWidth="1"/>
    <col min="3" max="3" width="18.85546875" bestFit="1" customWidth="1"/>
    <col min="4" max="9" width="10" bestFit="1" customWidth="1"/>
    <col min="10" max="12" width="10" customWidth="1"/>
    <col min="13" max="13" width="15.28515625" customWidth="1"/>
  </cols>
  <sheetData>
    <row r="1" spans="1:13" ht="19.5" customHeight="1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7" t="s">
        <v>70</v>
      </c>
      <c r="B2" s="38"/>
      <c r="C2" s="38"/>
      <c r="D2" s="38"/>
      <c r="E2" s="2"/>
      <c r="F2" s="2"/>
      <c r="G2" s="2"/>
      <c r="H2" s="2"/>
      <c r="I2" s="2"/>
      <c r="J2" s="2"/>
      <c r="K2" s="2"/>
      <c r="L2" s="2"/>
      <c r="M2" s="2"/>
    </row>
    <row r="3" spans="1:13" ht="13.5" thickBot="1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ht="13.5" thickBot="1" x14ac:dyDescent="0.25">
      <c r="A4" s="40" t="s">
        <v>77</v>
      </c>
      <c r="B4" s="41"/>
      <c r="C4" s="41"/>
      <c r="D4" s="43" t="s">
        <v>1</v>
      </c>
      <c r="E4" s="44"/>
      <c r="F4" s="44"/>
      <c r="G4" s="44"/>
      <c r="H4" s="44"/>
      <c r="I4" s="46"/>
      <c r="J4" s="15"/>
      <c r="K4" s="15"/>
      <c r="L4" s="15"/>
      <c r="M4" s="54" t="s">
        <v>2</v>
      </c>
    </row>
    <row r="5" spans="1:13" ht="13.5" thickBot="1" x14ac:dyDescent="0.25">
      <c r="A5" s="42"/>
      <c r="B5" s="42"/>
      <c r="C5" s="42"/>
      <c r="D5" s="4" t="s">
        <v>3</v>
      </c>
      <c r="E5" s="4" t="s">
        <v>4</v>
      </c>
      <c r="F5" s="4" t="s">
        <v>5</v>
      </c>
      <c r="G5" s="4" t="s">
        <v>6</v>
      </c>
      <c r="H5" s="4" t="s">
        <v>7</v>
      </c>
      <c r="I5" s="4" t="s">
        <v>8</v>
      </c>
      <c r="J5" s="4" t="s">
        <v>21</v>
      </c>
      <c r="K5" s="4" t="s">
        <v>22</v>
      </c>
      <c r="L5" s="4" t="s">
        <v>75</v>
      </c>
      <c r="M5" s="55"/>
    </row>
    <row r="6" spans="1:13" ht="13.5" thickBot="1" x14ac:dyDescent="0.25">
      <c r="A6" s="31" t="s">
        <v>9</v>
      </c>
      <c r="B6" s="34" t="s">
        <v>10</v>
      </c>
      <c r="C6" s="5" t="s">
        <v>11</v>
      </c>
      <c r="D6" s="7">
        <v>14.93056</v>
      </c>
      <c r="E6" s="7">
        <v>0</v>
      </c>
      <c r="F6" s="7">
        <v>14.529968</v>
      </c>
      <c r="G6" s="7">
        <v>3.4821999999999999E-2</v>
      </c>
      <c r="H6" s="7">
        <v>0</v>
      </c>
      <c r="I6" s="7">
        <v>9.4634940000000007</v>
      </c>
      <c r="J6" s="7">
        <v>0</v>
      </c>
      <c r="K6" s="7">
        <v>0</v>
      </c>
      <c r="L6" s="7">
        <v>0</v>
      </c>
      <c r="M6" s="8">
        <v>38.958843999999999</v>
      </c>
    </row>
    <row r="7" spans="1:13" ht="13.5" thickBot="1" x14ac:dyDescent="0.25">
      <c r="A7" s="32"/>
      <c r="B7" s="33"/>
      <c r="C7" s="9" t="s">
        <v>12</v>
      </c>
      <c r="D7" s="11">
        <v>14.93056</v>
      </c>
      <c r="E7" s="11">
        <v>0</v>
      </c>
      <c r="F7" s="11">
        <v>14.529968</v>
      </c>
      <c r="G7" s="11">
        <v>3.4821999999999999E-2</v>
      </c>
      <c r="H7" s="11">
        <v>0</v>
      </c>
      <c r="I7" s="11">
        <v>9.4634940000000007</v>
      </c>
      <c r="J7" s="11">
        <v>0</v>
      </c>
      <c r="K7" s="11">
        <v>0</v>
      </c>
      <c r="L7" s="11">
        <v>0</v>
      </c>
      <c r="M7" s="12">
        <v>38.958843999999999</v>
      </c>
    </row>
    <row r="8" spans="1:13" ht="13.5" thickBot="1" x14ac:dyDescent="0.25">
      <c r="A8" s="33"/>
      <c r="B8" s="35" t="s">
        <v>13</v>
      </c>
      <c r="C8" s="36"/>
      <c r="D8" s="11">
        <v>14.93056</v>
      </c>
      <c r="E8" s="11">
        <v>0</v>
      </c>
      <c r="F8" s="11">
        <v>14.529968</v>
      </c>
      <c r="G8" s="11">
        <v>3.4821999999999999E-2</v>
      </c>
      <c r="H8" s="11">
        <v>0</v>
      </c>
      <c r="I8" s="11">
        <v>9.4634940000000007</v>
      </c>
      <c r="J8" s="11">
        <v>0</v>
      </c>
      <c r="K8" s="11">
        <v>0</v>
      </c>
      <c r="L8" s="11">
        <v>0</v>
      </c>
      <c r="M8" s="12">
        <v>38.958843999999999</v>
      </c>
    </row>
    <row r="9" spans="1:13" ht="13.5" thickBot="1" x14ac:dyDescent="0.25">
      <c r="A9" s="31" t="s">
        <v>14</v>
      </c>
      <c r="B9" s="34" t="s">
        <v>15</v>
      </c>
      <c r="C9" s="5" t="s">
        <v>16</v>
      </c>
      <c r="D9" s="7">
        <v>0</v>
      </c>
      <c r="E9" s="7">
        <v>8</v>
      </c>
      <c r="F9" s="7">
        <v>0</v>
      </c>
      <c r="G9" s="7">
        <v>0</v>
      </c>
      <c r="H9" s="7">
        <v>5.9961279999999997</v>
      </c>
      <c r="I9" s="7">
        <v>9.8673190000000002</v>
      </c>
      <c r="J9" s="7">
        <v>0</v>
      </c>
      <c r="K9" s="7">
        <v>0</v>
      </c>
      <c r="L9" s="7">
        <v>0</v>
      </c>
      <c r="M9" s="8">
        <v>23.863447000000001</v>
      </c>
    </row>
    <row r="10" spans="1:13" ht="13.5" thickBot="1" x14ac:dyDescent="0.25">
      <c r="A10" s="32"/>
      <c r="B10" s="33"/>
      <c r="C10" s="9" t="s">
        <v>17</v>
      </c>
      <c r="D10" s="11">
        <v>0</v>
      </c>
      <c r="E10" s="11">
        <v>8</v>
      </c>
      <c r="F10" s="11">
        <v>0</v>
      </c>
      <c r="G10" s="11">
        <v>0</v>
      </c>
      <c r="H10" s="11">
        <v>5.9961279999999997</v>
      </c>
      <c r="I10" s="11">
        <v>9.8673190000000002</v>
      </c>
      <c r="J10" s="11">
        <v>0</v>
      </c>
      <c r="K10" s="11">
        <v>0</v>
      </c>
      <c r="L10" s="11">
        <v>0</v>
      </c>
      <c r="M10" s="12">
        <v>23.863447000000001</v>
      </c>
    </row>
    <row r="11" spans="1:13" ht="13.5" thickBot="1" x14ac:dyDescent="0.25">
      <c r="A11" s="33"/>
      <c r="B11" s="35" t="s">
        <v>18</v>
      </c>
      <c r="C11" s="36"/>
      <c r="D11" s="11">
        <v>0</v>
      </c>
      <c r="E11" s="11">
        <v>8</v>
      </c>
      <c r="F11" s="11">
        <v>0</v>
      </c>
      <c r="G11" s="11">
        <v>0</v>
      </c>
      <c r="H11" s="11">
        <v>5.9961279999999997</v>
      </c>
      <c r="I11" s="11">
        <v>9.8673190000000002</v>
      </c>
      <c r="J11" s="11">
        <v>0</v>
      </c>
      <c r="K11" s="11">
        <v>0</v>
      </c>
      <c r="L11" s="11">
        <v>0</v>
      </c>
      <c r="M11" s="12">
        <v>23.863447000000001</v>
      </c>
    </row>
    <row r="12" spans="1:13" ht="13.5" thickBot="1" x14ac:dyDescent="0.25">
      <c r="A12" s="24" t="s">
        <v>19</v>
      </c>
      <c r="B12" s="25"/>
      <c r="C12" s="26"/>
      <c r="D12" s="13">
        <v>14.93056</v>
      </c>
      <c r="E12" s="13">
        <v>8</v>
      </c>
      <c r="F12" s="13">
        <f>+F11+F8</f>
        <v>14.529968</v>
      </c>
      <c r="G12" s="13">
        <f>+G11+G8</f>
        <v>3.4821999999999999E-2</v>
      </c>
      <c r="H12" s="13">
        <v>5.9961279999999997</v>
      </c>
      <c r="I12" s="13">
        <v>19.330812999999999</v>
      </c>
      <c r="J12" s="13">
        <v>0</v>
      </c>
      <c r="K12" s="13">
        <v>0</v>
      </c>
      <c r="L12" s="13">
        <v>0</v>
      </c>
      <c r="M12" s="14">
        <v>62.822291</v>
      </c>
    </row>
    <row r="13" spans="1:13" ht="12.75" customHeight="1" x14ac:dyDescent="0.2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</row>
    <row r="14" spans="1:13" ht="12.75" customHeight="1" thickBot="1" x14ac:dyDescent="0.25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</row>
    <row r="15" spans="1:13" ht="13.5" thickBot="1" x14ac:dyDescent="0.25">
      <c r="A15" s="45" t="s">
        <v>20</v>
      </c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9"/>
    </row>
    <row r="17" spans="1:13" ht="12.75" customHeight="1" x14ac:dyDescent="0.2">
      <c r="A17" s="22" t="s">
        <v>72</v>
      </c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9" spans="1:13" ht="12.75" customHeight="1" x14ac:dyDescent="0.2">
      <c r="A19" s="48">
        <v>45968</v>
      </c>
    </row>
  </sheetData>
  <sheetProtection sheet="1" objects="1" scenarios="1"/>
  <mergeCells count="13">
    <mergeCell ref="A15:M15"/>
    <mergeCell ref="A2:D2"/>
    <mergeCell ref="A4:C5"/>
    <mergeCell ref="D4:I4"/>
    <mergeCell ref="M4:M5"/>
    <mergeCell ref="A6:A8"/>
    <mergeCell ref="B6:B7"/>
    <mergeCell ref="B8:C8"/>
    <mergeCell ref="A9:A11"/>
    <mergeCell ref="B9:B10"/>
    <mergeCell ref="B11:C11"/>
    <mergeCell ref="A12:C12"/>
    <mergeCell ref="A13:M14"/>
  </mergeCells>
  <pageMargins left="0.7" right="0.7" top="0.75" bottom="0.75" header="0.3" footer="0.3"/>
  <customProperties>
    <customPr name="GUID" r:id="rId1"/>
  </customPropertie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rgus-direct-storage xmlns="urn:argus-direct-storage:queries"/>
</file>

<file path=customXml/itemProps1.xml><?xml version="1.0" encoding="utf-8"?>
<ds:datastoreItem xmlns:ds="http://schemas.openxmlformats.org/officeDocument/2006/customXml" ds:itemID="{6F1D9C39-57A5-4966-B20A-E16779A5A59E}">
  <ds:schemaRefs>
    <ds:schemaRef ds:uri="urn:argus-direct-storage:quer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MI_10-25</vt:lpstr>
      <vt:lpstr>Ute_10-25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Tipa Lucía</dc:creator>
  <cp:lastModifiedBy>Tipa Lucía</cp:lastModifiedBy>
  <dcterms:created xsi:type="dcterms:W3CDTF">2025-10-03T15:43:40Z</dcterms:created>
  <dcterms:modified xsi:type="dcterms:W3CDTF">2025-11-07T12:42:17Z</dcterms:modified>
</cp:coreProperties>
</file>